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Geteilte Ablagen\Ressort Rettungssport\SERC\2025\xls\"/>
    </mc:Choice>
  </mc:AlternateContent>
  <xr:revisionPtr revIDLastSave="0" documentId="13_ncr:1_{DA33C2D7-3993-4F9F-B548-AF8198EADB76}" xr6:coauthVersionLast="47" xr6:coauthVersionMax="47" xr10:uidLastSave="{00000000-0000-0000-0000-000000000000}"/>
  <workbookProtection workbookAlgorithmName="SHA-512" workbookHashValue="svESmW4Sy+9snebdjaJwN4KNiqcF3RhgE8gJpFODQBadjTmkJImLfLKD2WAIB45TRA/Exr1FYAEnnLF2AdiisQ==" workbookSaltValue="NYl+Yqv47mZsSn3bt3vTfA==" workbookSpinCount="100000" lockStructure="1"/>
  <bookViews>
    <workbookView xWindow="24840" yWindow="1932" windowWidth="30264" windowHeight="13644" xr2:uid="{00000000-000D-0000-FFFF-FFFF00000000}"/>
  </bookViews>
  <sheets>
    <sheet name="Walldürner SERC-Pokal" sheetId="1" r:id="rId1"/>
    <sheet name="Daten" sheetId="2" state="hidden" r:id="rId2"/>
  </sheets>
  <definedNames>
    <definedName name="_xlnm.Print_Area" localSheetId="0">'Walldürner SERC-Pokal'!$A$1:$Q$42</definedName>
    <definedName name="Excel_BuiltIn_Print_Area" localSheetId="0">'Walldürner SERC-Pokal'!$A$1:$P$43</definedName>
    <definedName name="Funktion">Daten!$A$2:$A$4</definedName>
    <definedName name="Geschlecht">Daten!$C$2:$C$4</definedName>
    <definedName name="Helfer">Daten!$B$2:$B$4</definedName>
    <definedName name="Mail">Daten!$B$11</definedName>
    <definedName name="Meldeschluss">Daten!$B$10</definedName>
    <definedName name="Name">Daten!$B$6</definedName>
    <definedName name="Startgebühr">Daten!$B$12</definedName>
    <definedName name="Termin">Daten!$B$8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B10" i="2"/>
  <c r="A2" i="1" s="1"/>
  <c r="B8" i="2"/>
  <c r="A1" i="1" s="1"/>
  <c r="O37" i="1"/>
  <c r="L34" i="1"/>
  <c r="L33" i="1"/>
  <c r="L32" i="1"/>
  <c r="L35" i="1" l="1"/>
</calcChain>
</file>

<file path=xl/sharedStrings.xml><?xml version="1.0" encoding="utf-8"?>
<sst xmlns="http://schemas.openxmlformats.org/spreadsheetml/2006/main" count="76" uniqueCount="55">
  <si>
    <t>Gliederung</t>
  </si>
  <si>
    <t>Ansprechpartner</t>
  </si>
  <si>
    <t xml:space="preserve">Straße, Hausnummer </t>
  </si>
  <si>
    <t>PLZ, Ort</t>
  </si>
  <si>
    <t>Telefon</t>
  </si>
  <si>
    <t>E-Mail</t>
  </si>
  <si>
    <t>Den u. g. Datenschutzhinweis habe ich zur Kenntnis genommen:</t>
  </si>
  <si>
    <t>Mannschaften</t>
  </si>
  <si>
    <t>Rettungssportler 1</t>
  </si>
  <si>
    <t>Rettungssportler 2</t>
  </si>
  <si>
    <t>Rettungssportler 3</t>
  </si>
  <si>
    <t>Rettungssportler 4</t>
  </si>
  <si>
    <t>Mannschaftsname</t>
  </si>
  <si>
    <t>Name</t>
  </si>
  <si>
    <t>Vorname</t>
  </si>
  <si>
    <t>Jahrgang</t>
  </si>
  <si>
    <t>Geschlecht</t>
  </si>
  <si>
    <t>Kampfrichter oder Verunglückte</t>
  </si>
  <si>
    <t>Lizenz/Kenntnisse Rettungsschwimmen</t>
  </si>
  <si>
    <t>Stufe</t>
  </si>
  <si>
    <t>Lizenz/Kenntnisse EH/Sanitätswesen</t>
  </si>
  <si>
    <t>Erste-Hilfe/San</t>
  </si>
  <si>
    <t>Lizenz/Kenntnisse Wasserrettungsdienst</t>
  </si>
  <si>
    <t>KaRi-Stufe</t>
  </si>
  <si>
    <t>Betreuer bzw. Ersatz-Rettungssportler</t>
  </si>
  <si>
    <t>Funktion</t>
  </si>
  <si>
    <t>Anzahl Rettungssportler</t>
  </si>
  <si>
    <t>Anzahl Kampfrichter usw.</t>
  </si>
  <si>
    <t>Anzahl Betreuer usw.</t>
  </si>
  <si>
    <t>Gesamtpersonenanzahl</t>
  </si>
  <si>
    <t>Bemerkungen</t>
  </si>
  <si>
    <t>Startgebühren</t>
  </si>
  <si>
    <t>(ihr erhaltet eine Rechnung)</t>
  </si>
  <si>
    <t>Helfer</t>
  </si>
  <si>
    <t>geschlecht</t>
  </si>
  <si>
    <t>Betreuer</t>
  </si>
  <si>
    <t>nur Kampfrichter</t>
  </si>
  <si>
    <t>männlich</t>
  </si>
  <si>
    <t>Ersatz-Rettungssportler</t>
  </si>
  <si>
    <t>nur Verunglückter</t>
  </si>
  <si>
    <t>weiblich</t>
  </si>
  <si>
    <t>beides</t>
  </si>
  <si>
    <t>für beides einsetzbar</t>
  </si>
  <si>
    <t>divers</t>
  </si>
  <si>
    <t>Wettkampfname</t>
  </si>
  <si>
    <t>Wettkampftermin</t>
  </si>
  <si>
    <t>Wettkampftermin text</t>
  </si>
  <si>
    <t>Meldeschluss</t>
  </si>
  <si>
    <t>Meldeschluss text</t>
  </si>
  <si>
    <t>Melde-E-Mailadresse</t>
  </si>
  <si>
    <t>Startgebühr</t>
  </si>
  <si>
    <t>Kampfrichter (Mindestalter 16 Jahre) / Verunglückte (Mindestalter 18 Jahre)</t>
  </si>
  <si>
    <t>4. Walldürner SERC-Pokal 2025</t>
  </si>
  <si>
    <t>serc@baden.dlrg.de</t>
  </si>
  <si>
    <r>
      <t xml:space="preserve">Datenschutzhinweis
</t>
    </r>
    <r>
      <rPr>
        <sz val="10"/>
        <color indexed="64"/>
        <rFont val="DLRG Univers 55 Roman"/>
      </rPr>
      <t>Die in diesem Meldebogen angegebenen personenbezogenen Daten der Teilnehmenden und Betreuenden/Begleitpersonen (hier: Name, Jahrgang und Gliederung), Kampfrichter und Verunglückten (hier: Name, Jahrgang, Angaben zur Qualifikation usw., Gliederung), sowie Meldende (hier: Name, Anschrift, Telefonnummer, E-Mail-Adresse, Gliederung) werden ausschließlich zum Zwecke der Bearbeitung des Meldebogens und der Durchführung des Wettkampfes erhoben. Die Leistungsergebnisse (Name, Vorname, Jahrgang, Gliederung, absolvierte Disziplinen, Platzierung, erzielte Punkte bzw. Zeit) sowie die Übersicht der eingesetzten Kampfrichter und Verunglückten (Name, Funktion, Gliederung) werden gespeichert und im Internet veröffentlicht. Die Datenverarbeitung erfolgt durch den DLRG Landesverband Baden e. V., Werftstraße 8a, 76189 Karlsruhe, Tel.: 0721 - 911 00 10, E-Mail: info@baden.dlrg.de.
Rechtsgrundlage der Verarbeitung ist Art. 6 Abs. 1 Buchstabe b und f der Verordnung des Europäischen Parlaments und des Rates zum Schutz natürlicher Personen bei der Verarbeitung personenbezogener Daten, zum freien Datenverkehr und zur Aufhebung der Richtlinie 95/46/EG (Datenschutzgrund-Verordnung (DS-GVO)).
Wir geben Ihre Daten nicht an Dritte im Sinne von Art. 4 Nr. 10 DS-GVO weiter.
Der DLRG Landesverband Baden e. V. stellt durch geeignete technische und organisatorische Maßnahmen sicher, dass ein Zugriff auf diese Daten nur durch befugtes Personal möglich ist. Die Leistungsergebnisse (Name, Vorname, Jahrgang, Gliederung, Platzierung, erzielte Punkte) werden für die Dauer von 30 Jahren gespeichert, um eine langfristige sportliche Entwicklung auswerten zu können. Der Datenspeicherung kann jederzeit mit Wirkung für die Zukunft widersprochen werden. In diesem Fall werden die Daten gelöscht.
Die Daten des Meldenden (Name, Anschrift, Telefonnummer, E-Mail-Adresse, Gliederung) werden 10 Jahre aufbewahrt (gesetzl. Pflicht bei Rechnungsverkehr).
Der meldende Vertreter der meldenden Gliederung bestätigt mit dem Absenden des Meldebogens und durch die Auswahl im entsprechenden Feld, dass alle Teilnehmenden seiner Gliederung über diese Datenschutzbestimmungen informiert wurden (bei Minderjährigen jeweils die Erziehungsberechtigten).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</si>
</sst>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quot; €&quot;_-;\-* #,##0.00&quot; €&quot;_-;_-* \-??&quot; €&quot;_-;_-@_-"/>
    <numFmt numFmtId="165" formatCode="[$-F800]dddd\,\ mmmm\ dd\,\ yyyy"/>
  </numFmts>
  <fonts count="7" x14ac:knownFonts="1">
    <font>
      <sz val="10"/>
      <color theme="1"/>
      <name val="Arial"/>
    </font>
    <font>
      <sz val="10"/>
      <name val="Arial"/>
    </font>
    <font>
      <sz val="10"/>
      <name val="DLRG Univers 55 Roman"/>
    </font>
    <font>
      <b/>
      <sz val="14"/>
      <name val="DLRG Univers 55 Roman"/>
    </font>
    <font>
      <b/>
      <sz val="10"/>
      <name val="DLRG Univers 55 Roman"/>
    </font>
    <font>
      <sz val="10"/>
      <color indexed="64"/>
      <name val="DLRG Univers 55 Roman"/>
    </font>
    <font>
      <u/>
      <sz val="10"/>
      <color theme="10"/>
      <name val="Arial"/>
    </font>
  </fonts>
  <fills count="3">
    <fill>
      <patternFill patternType="none"/>
    </fill>
    <fill>
      <patternFill patternType="gray125"/>
    </fill>
    <fill>
      <patternFill patternType="solid">
        <fgColor indexed="43"/>
        <bgColor indexed="26"/>
      </patternFill>
    </fill>
  </fills>
  <borders count="7">
    <border>
      <left/>
      <right/>
      <top/>
      <bottom/>
      <diagonal/>
    </border>
    <border>
      <left style="thin">
        <color rgb="FF3C3C3C"/>
      </left>
      <right style="thin">
        <color rgb="FF3C3C3C"/>
      </right>
      <top style="thin">
        <color rgb="FF3C3C3C"/>
      </top>
      <bottom style="thin">
        <color rgb="FF3C3C3C"/>
      </bottom>
      <diagonal/>
    </border>
    <border>
      <left style="thin">
        <color auto="1"/>
      </left>
      <right style="thin">
        <color auto="1"/>
      </right>
      <top style="thin">
        <color auto="1"/>
      </top>
      <bottom style="thin">
        <color auto="1"/>
      </bottom>
      <diagonal/>
    </border>
    <border>
      <left/>
      <right/>
      <top/>
      <bottom style="thin">
        <color rgb="FF3C3C3C"/>
      </bottom>
      <diagonal/>
    </border>
    <border>
      <left style="thin">
        <color rgb="FF3C3C3C"/>
      </left>
      <right/>
      <top style="thin">
        <color rgb="FF3C3C3C"/>
      </top>
      <bottom style="thin">
        <color rgb="FF3C3C3C"/>
      </bottom>
      <diagonal/>
    </border>
    <border>
      <left/>
      <right/>
      <top style="thin">
        <color rgb="FF3C3C3C"/>
      </top>
      <bottom style="thin">
        <color rgb="FF3C3C3C"/>
      </bottom>
      <diagonal/>
    </border>
    <border>
      <left style="thin">
        <color rgb="FF3C3C3C"/>
      </left>
      <right/>
      <top/>
      <bottom/>
      <diagonal/>
    </border>
  </borders>
  <cellStyleXfs count="3">
    <xf numFmtId="0" fontId="0" fillId="0" borderId="0"/>
    <xf numFmtId="164" fontId="1" fillId="0" borderId="0" applyFill="0" applyBorder="0"/>
    <xf numFmtId="0" fontId="6" fillId="0" borderId="0" applyNumberFormat="0" applyFill="0" applyBorder="0" applyAlignment="0" applyProtection="0"/>
  </cellStyleXfs>
  <cellXfs count="41">
    <xf numFmtId="0" fontId="0" fillId="0" borderId="0" xfId="0"/>
    <xf numFmtId="0" fontId="2" fillId="2" borderId="1" xfId="0" applyFont="1" applyFill="1" applyBorder="1" applyAlignment="1">
      <alignment horizontal="left"/>
    </xf>
    <xf numFmtId="14" fontId="2" fillId="2" borderId="1" xfId="0" applyNumberFormat="1" applyFont="1" applyFill="1" applyBorder="1" applyAlignment="1">
      <alignment horizontal="right"/>
    </xf>
    <xf numFmtId="165" fontId="0" fillId="0" borderId="0" xfId="0" applyNumberFormat="1"/>
    <xf numFmtId="164" fontId="1" fillId="2" borderId="1" xfId="1" applyFill="1" applyBorder="1"/>
    <xf numFmtId="0" fontId="2" fillId="0" borderId="0" xfId="0" applyFont="1" applyAlignment="1" applyProtection="1">
      <alignment horizontal="left"/>
      <protection hidden="1"/>
    </xf>
    <xf numFmtId="0" fontId="4" fillId="0" borderId="0" xfId="0" applyFont="1" applyAlignment="1" applyProtection="1">
      <alignment horizontal="left"/>
      <protection hidden="1"/>
    </xf>
    <xf numFmtId="0" fontId="2" fillId="0" borderId="1" xfId="0" applyFont="1" applyBorder="1" applyAlignment="1" applyProtection="1">
      <alignment horizontal="left"/>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left"/>
      <protection hidden="1"/>
    </xf>
    <xf numFmtId="0" fontId="2" fillId="0" borderId="2" xfId="0" applyFont="1" applyBorder="1" applyAlignment="1" applyProtection="1">
      <alignment horizontal="left"/>
      <protection hidden="1"/>
    </xf>
    <xf numFmtId="0" fontId="2" fillId="0" borderId="2" xfId="0" applyFont="1" applyBorder="1" applyAlignment="1" applyProtection="1">
      <alignment horizontal="center"/>
      <protection hidden="1"/>
    </xf>
    <xf numFmtId="0" fontId="4" fillId="0" borderId="0" xfId="0" applyFont="1" applyAlignment="1" applyProtection="1">
      <alignment vertical="center"/>
      <protection hidden="1"/>
    </xf>
    <xf numFmtId="0" fontId="2" fillId="0" borderId="1" xfId="0" applyFont="1" applyBorder="1" applyAlignment="1" applyProtection="1">
      <alignment horizontal="center"/>
      <protection hidden="1"/>
    </xf>
    <xf numFmtId="0" fontId="2" fillId="0" borderId="0" xfId="0" applyFont="1" applyAlignment="1" applyProtection="1">
      <alignment horizontal="center"/>
      <protection hidden="1"/>
    </xf>
    <xf numFmtId="0" fontId="4" fillId="0" borderId="0" xfId="0" applyFont="1" applyProtection="1">
      <protection hidden="1"/>
    </xf>
    <xf numFmtId="0" fontId="4" fillId="0" borderId="1" xfId="0" applyFont="1" applyBorder="1" applyAlignment="1" applyProtection="1">
      <alignment horizontal="left"/>
      <protection hidden="1"/>
    </xf>
    <xf numFmtId="164" fontId="4" fillId="0" borderId="1" xfId="1" applyFont="1" applyBorder="1" applyAlignment="1" applyProtection="1">
      <alignment horizontal="left"/>
      <protection hidden="1"/>
    </xf>
    <xf numFmtId="164" fontId="4" fillId="0" borderId="0" xfId="1" applyFont="1" applyAlignment="1" applyProtection="1">
      <alignment horizontal="left"/>
      <protection hidden="1"/>
    </xf>
    <xf numFmtId="164" fontId="2" fillId="0" borderId="0" xfId="1" applyFont="1" applyAlignment="1" applyProtection="1">
      <alignment horizontal="left"/>
      <protection hidden="1"/>
    </xf>
    <xf numFmtId="0" fontId="4" fillId="0" borderId="0" xfId="0" applyFont="1" applyAlignment="1" applyProtection="1">
      <alignment vertical="top" wrapText="1"/>
      <protection hidden="1"/>
    </xf>
    <xf numFmtId="0" fontId="2" fillId="2" borderId="1" xfId="0" applyFont="1" applyFill="1" applyBorder="1" applyAlignment="1" applyProtection="1">
      <alignment horizontal="left"/>
      <protection locked="0"/>
    </xf>
    <xf numFmtId="0" fontId="2" fillId="2" borderId="2" xfId="0" applyFont="1" applyFill="1" applyBorder="1" applyAlignment="1" applyProtection="1">
      <alignment horizontal="center"/>
      <protection locked="0"/>
    </xf>
    <xf numFmtId="0" fontId="2" fillId="2" borderId="2" xfId="0" applyFont="1" applyFill="1" applyBorder="1" applyAlignment="1" applyProtection="1">
      <alignment horizontal="left"/>
      <protection locked="0"/>
    </xf>
    <xf numFmtId="0" fontId="3" fillId="0" borderId="0" xfId="0" applyFont="1" applyAlignment="1" applyProtection="1">
      <alignment horizontal="left"/>
      <protection hidden="1"/>
    </xf>
    <xf numFmtId="0" fontId="4" fillId="0" borderId="0" xfId="0" applyFont="1" applyAlignment="1" applyProtection="1">
      <alignment horizontal="left"/>
      <protection hidden="1"/>
    </xf>
    <xf numFmtId="0" fontId="2" fillId="2" borderId="1" xfId="0" applyFont="1" applyFill="1" applyBorder="1" applyAlignment="1" applyProtection="1">
      <alignment horizontal="left"/>
      <protection locked="0"/>
    </xf>
    <xf numFmtId="0" fontId="4" fillId="0" borderId="0" xfId="0" applyFont="1" applyAlignment="1" applyProtection="1">
      <alignment horizontal="left" vertical="center"/>
      <protection hidden="1"/>
    </xf>
    <xf numFmtId="0" fontId="2" fillId="2" borderId="2" xfId="0" applyFont="1" applyFill="1" applyBorder="1" applyAlignment="1" applyProtection="1">
      <alignment horizontal="center"/>
      <protection locked="0"/>
    </xf>
    <xf numFmtId="0" fontId="2" fillId="0" borderId="2" xfId="0" applyFont="1" applyBorder="1" applyAlignment="1" applyProtection="1">
      <alignment horizontal="center"/>
      <protection hidden="1"/>
    </xf>
    <xf numFmtId="0" fontId="2" fillId="0" borderId="1"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2" fillId="0" borderId="5" xfId="0" applyFont="1" applyBorder="1" applyAlignment="1" applyProtection="1">
      <alignment horizontal="left" vertical="center"/>
      <protection hidden="1"/>
    </xf>
    <xf numFmtId="0" fontId="2" fillId="2" borderId="1" xfId="0" applyFont="1" applyFill="1" applyBorder="1" applyAlignment="1" applyProtection="1">
      <alignment horizontal="left"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4" fillId="0" borderId="3" xfId="0" applyFont="1" applyBorder="1" applyAlignment="1" applyProtection="1">
      <alignment horizontal="left"/>
      <protection hidden="1"/>
    </xf>
    <xf numFmtId="0" fontId="2" fillId="2" borderId="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4" fillId="0" borderId="0" xfId="0" applyFont="1" applyAlignment="1" applyProtection="1">
      <alignment horizontal="left" vertical="top" wrapText="1"/>
      <protection hidden="1"/>
    </xf>
    <xf numFmtId="0" fontId="6" fillId="2" borderId="1" xfId="2" applyFill="1" applyBorder="1" applyAlignment="1">
      <alignment horizontal="left"/>
    </xf>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prstGeom prst="rect">
          <a:avLst/>
        </a:pr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prstGeom prst="rect">
          <a:avLst/>
        </a:pr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c@baden.dlrg.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7"/>
  <sheetViews>
    <sheetView tabSelected="1" zoomScaleNormal="100" workbookViewId="0">
      <selection activeCell="E33" sqref="E33"/>
    </sheetView>
  </sheetViews>
  <sheetFormatPr baseColWidth="10" defaultColWidth="11.44140625" defaultRowHeight="13.8" x14ac:dyDescent="0.3"/>
  <cols>
    <col min="1" max="1" width="30" style="5" bestFit="1" customWidth="1"/>
    <col min="2" max="3" width="14.6640625" style="5" bestFit="1" customWidth="1"/>
    <col min="4" max="4" width="10" style="5" bestFit="1" customWidth="1"/>
    <col min="5" max="5" width="11.6640625" style="5" bestFit="1" customWidth="1"/>
    <col min="6" max="7" width="15.6640625" style="5" bestFit="1" customWidth="1"/>
    <col min="8" max="8" width="10" style="5" bestFit="1" customWidth="1"/>
    <col min="9" max="9" width="12" style="5" bestFit="1" customWidth="1"/>
    <col min="10" max="11" width="15.6640625" style="5" bestFit="1" customWidth="1"/>
    <col min="12" max="12" width="10" style="5" bestFit="1" customWidth="1"/>
    <col min="13" max="13" width="12" style="5" customWidth="1"/>
    <col min="14" max="15" width="15.6640625" style="5" bestFit="1" customWidth="1"/>
    <col min="16" max="16" width="10" style="5" bestFit="1" customWidth="1"/>
    <col min="17" max="17" width="11" style="5" bestFit="1" customWidth="1"/>
    <col min="18" max="18" width="11.44140625" style="5" bestFit="1"/>
    <col min="19" max="16384" width="11.44140625" style="5"/>
  </cols>
  <sheetData>
    <row r="1" spans="1:17" ht="18" x14ac:dyDescent="0.35">
      <c r="A1" s="24" t="str">
        <f>"Meldebogen " &amp; Name &amp; " am " &amp; Termin</f>
        <v>Meldebogen 4. Walldürner SERC-Pokal 2025 am Samstag, 17.05.2025</v>
      </c>
      <c r="B1" s="24"/>
      <c r="C1" s="24"/>
      <c r="D1" s="24"/>
      <c r="E1" s="24"/>
      <c r="F1" s="24"/>
      <c r="G1" s="24"/>
      <c r="H1" s="24"/>
      <c r="I1" s="24"/>
      <c r="J1" s="24"/>
      <c r="K1" s="24"/>
      <c r="L1" s="24"/>
      <c r="M1" s="24"/>
      <c r="N1" s="24"/>
      <c r="O1" s="24"/>
      <c r="P1" s="24"/>
    </row>
    <row r="2" spans="1:17" ht="13.65" customHeight="1" x14ac:dyDescent="0.3">
      <c r="A2" s="25" t="str">
        <f>"Meldung bis spätestens " &amp; Meldeschluss &amp; " an  " &amp; Mail</f>
        <v>Meldung bis spätestens Dienstag, 29.04.2025 an  serc@baden.dlrg.de</v>
      </c>
      <c r="B2" s="25"/>
      <c r="C2" s="25"/>
      <c r="D2" s="25"/>
      <c r="E2" s="25"/>
      <c r="F2" s="25"/>
      <c r="G2" s="25"/>
      <c r="H2" s="25"/>
      <c r="I2" s="25"/>
      <c r="J2" s="25"/>
      <c r="K2" s="25"/>
      <c r="L2" s="25"/>
      <c r="M2" s="25"/>
      <c r="N2" s="25"/>
      <c r="O2" s="25"/>
      <c r="P2" s="6"/>
    </row>
    <row r="3" spans="1:17" ht="13.65" customHeight="1" x14ac:dyDescent="0.3"/>
    <row r="4" spans="1:17" ht="13.65" customHeight="1" x14ac:dyDescent="0.3">
      <c r="A4" s="7" t="s">
        <v>0</v>
      </c>
      <c r="B4" s="26"/>
      <c r="C4" s="26"/>
      <c r="D4" s="26"/>
      <c r="E4" s="26"/>
      <c r="F4" s="26"/>
      <c r="G4" s="26"/>
      <c r="H4" s="26"/>
    </row>
    <row r="5" spans="1:17" ht="13.65" customHeight="1" x14ac:dyDescent="0.3">
      <c r="A5" s="7" t="s">
        <v>1</v>
      </c>
      <c r="B5" s="26"/>
      <c r="C5" s="26"/>
      <c r="D5" s="26"/>
      <c r="E5" s="26"/>
      <c r="F5" s="26"/>
      <c r="G5" s="26"/>
      <c r="H5" s="26"/>
    </row>
    <row r="6" spans="1:17" ht="13.65" customHeight="1" x14ac:dyDescent="0.3">
      <c r="A6" s="7" t="s">
        <v>2</v>
      </c>
      <c r="B6" s="26"/>
      <c r="C6" s="26"/>
      <c r="D6" s="26"/>
      <c r="E6" s="26"/>
      <c r="F6" s="26"/>
      <c r="G6" s="26"/>
      <c r="H6" s="26"/>
    </row>
    <row r="7" spans="1:17" ht="13.65" customHeight="1" x14ac:dyDescent="0.3">
      <c r="A7" s="7" t="s">
        <v>3</v>
      </c>
      <c r="B7" s="26"/>
      <c r="C7" s="26"/>
      <c r="D7" s="26"/>
      <c r="E7" s="26"/>
      <c r="F7" s="26"/>
      <c r="G7" s="26"/>
      <c r="H7" s="26"/>
    </row>
    <row r="8" spans="1:17" ht="13.65" customHeight="1" x14ac:dyDescent="0.3">
      <c r="A8" s="7" t="s">
        <v>4</v>
      </c>
      <c r="B8" s="26"/>
      <c r="C8" s="26"/>
      <c r="D8" s="26"/>
      <c r="E8" s="26"/>
      <c r="F8" s="26"/>
      <c r="G8" s="26"/>
      <c r="H8" s="26"/>
    </row>
    <row r="9" spans="1:17" ht="13.65" customHeight="1" x14ac:dyDescent="0.3">
      <c r="A9" s="7" t="s">
        <v>5</v>
      </c>
      <c r="B9" s="26"/>
      <c r="C9" s="26"/>
      <c r="D9" s="26"/>
      <c r="E9" s="26"/>
      <c r="F9" s="26"/>
      <c r="G9" s="26"/>
      <c r="H9" s="26"/>
    </row>
    <row r="10" spans="1:17" ht="13.65" customHeight="1" x14ac:dyDescent="0.3"/>
    <row r="11" spans="1:17" ht="13.65" customHeight="1" x14ac:dyDescent="0.3">
      <c r="A11" s="27" t="s">
        <v>6</v>
      </c>
      <c r="B11" s="27"/>
      <c r="C11" s="27"/>
      <c r="D11" s="27"/>
      <c r="E11" s="8"/>
      <c r="F11" s="28"/>
      <c r="G11" s="28"/>
    </row>
    <row r="12" spans="1:17" ht="13.65" customHeight="1" x14ac:dyDescent="0.3"/>
    <row r="13" spans="1:17" ht="13.65" customHeight="1" x14ac:dyDescent="0.3"/>
    <row r="14" spans="1:17" ht="13.65" customHeight="1" x14ac:dyDescent="0.3">
      <c r="A14" s="9" t="s">
        <v>7</v>
      </c>
      <c r="B14" s="29" t="s">
        <v>8</v>
      </c>
      <c r="C14" s="29"/>
      <c r="D14" s="29"/>
      <c r="E14" s="29"/>
      <c r="F14" s="29" t="s">
        <v>9</v>
      </c>
      <c r="G14" s="29"/>
      <c r="H14" s="29"/>
      <c r="I14" s="29"/>
      <c r="J14" s="29" t="s">
        <v>10</v>
      </c>
      <c r="K14" s="29"/>
      <c r="L14" s="29"/>
      <c r="M14" s="29"/>
      <c r="N14" s="29" t="s">
        <v>11</v>
      </c>
      <c r="O14" s="29"/>
      <c r="P14" s="29"/>
      <c r="Q14" s="29"/>
    </row>
    <row r="15" spans="1:17" ht="13.65" customHeight="1" x14ac:dyDescent="0.3">
      <c r="A15" s="7" t="s">
        <v>12</v>
      </c>
      <c r="B15" s="10" t="s">
        <v>13</v>
      </c>
      <c r="C15" s="10" t="s">
        <v>14</v>
      </c>
      <c r="D15" s="11" t="s">
        <v>15</v>
      </c>
      <c r="E15" s="10" t="s">
        <v>16</v>
      </c>
      <c r="F15" s="10" t="s">
        <v>13</v>
      </c>
      <c r="G15" s="10" t="s">
        <v>14</v>
      </c>
      <c r="H15" s="11" t="s">
        <v>15</v>
      </c>
      <c r="I15" s="10" t="s">
        <v>16</v>
      </c>
      <c r="J15" s="10" t="s">
        <v>13</v>
      </c>
      <c r="K15" s="10" t="s">
        <v>14</v>
      </c>
      <c r="L15" s="11" t="s">
        <v>15</v>
      </c>
      <c r="M15" s="10" t="s">
        <v>16</v>
      </c>
      <c r="N15" s="10" t="s">
        <v>13</v>
      </c>
      <c r="O15" s="10" t="s">
        <v>14</v>
      </c>
      <c r="P15" s="11" t="s">
        <v>15</v>
      </c>
      <c r="Q15" s="10" t="s">
        <v>16</v>
      </c>
    </row>
    <row r="16" spans="1:17" ht="13.65" customHeight="1" x14ac:dyDescent="0.3">
      <c r="A16" s="21"/>
      <c r="B16" s="22"/>
      <c r="C16" s="23"/>
      <c r="D16" s="22"/>
      <c r="E16" s="22"/>
      <c r="F16" s="22"/>
      <c r="G16" s="23"/>
      <c r="H16" s="22"/>
      <c r="I16" s="22"/>
      <c r="J16" s="22"/>
      <c r="K16" s="23"/>
      <c r="L16" s="22"/>
      <c r="M16" s="22"/>
      <c r="N16" s="22"/>
      <c r="O16" s="23"/>
      <c r="P16" s="22"/>
      <c r="Q16" s="22"/>
    </row>
    <row r="17" spans="1:17" ht="13.65" customHeight="1" x14ac:dyDescent="0.3">
      <c r="A17" s="21"/>
      <c r="B17" s="22"/>
      <c r="C17" s="23"/>
      <c r="D17" s="22"/>
      <c r="E17" s="22"/>
      <c r="F17" s="22"/>
      <c r="G17" s="23"/>
      <c r="H17" s="22"/>
      <c r="I17" s="22"/>
      <c r="J17" s="22"/>
      <c r="K17" s="23"/>
      <c r="L17" s="22"/>
      <c r="M17" s="22"/>
      <c r="N17" s="22"/>
      <c r="O17" s="23"/>
      <c r="P17" s="22"/>
      <c r="Q17" s="22"/>
    </row>
    <row r="18" spans="1:17" ht="13.65" customHeight="1" x14ac:dyDescent="0.3">
      <c r="A18" s="21"/>
      <c r="B18" s="22"/>
      <c r="C18" s="23"/>
      <c r="D18" s="22"/>
      <c r="E18" s="22"/>
      <c r="F18" s="22"/>
      <c r="G18" s="23"/>
      <c r="H18" s="22"/>
      <c r="I18" s="22"/>
      <c r="J18" s="22"/>
      <c r="K18" s="23"/>
      <c r="L18" s="22"/>
      <c r="M18" s="22"/>
      <c r="N18" s="22"/>
      <c r="O18" s="23"/>
      <c r="P18" s="22"/>
      <c r="Q18" s="22"/>
    </row>
    <row r="19" spans="1:17" ht="13.65" customHeight="1" x14ac:dyDescent="0.3">
      <c r="A19" s="21"/>
      <c r="B19" s="22"/>
      <c r="C19" s="23"/>
      <c r="D19" s="22"/>
      <c r="E19" s="22"/>
      <c r="F19" s="22"/>
      <c r="G19" s="23"/>
      <c r="H19" s="22"/>
      <c r="I19" s="22"/>
      <c r="J19" s="22"/>
      <c r="K19" s="23"/>
      <c r="L19" s="22"/>
      <c r="M19" s="22"/>
      <c r="N19" s="22"/>
      <c r="O19" s="23"/>
      <c r="P19" s="22"/>
      <c r="Q19" s="22"/>
    </row>
    <row r="20" spans="1:17" ht="13.65" customHeight="1" x14ac:dyDescent="0.3">
      <c r="A20" s="21"/>
      <c r="B20" s="22"/>
      <c r="C20" s="23"/>
      <c r="D20" s="22"/>
      <c r="E20" s="22"/>
      <c r="F20" s="22"/>
      <c r="G20" s="23"/>
      <c r="H20" s="22"/>
      <c r="I20" s="22"/>
      <c r="J20" s="22"/>
      <c r="K20" s="23"/>
      <c r="L20" s="22"/>
      <c r="M20" s="22"/>
      <c r="N20" s="22"/>
      <c r="O20" s="23"/>
      <c r="P20" s="22"/>
      <c r="Q20" s="22"/>
    </row>
    <row r="21" spans="1:17" ht="13.65" customHeight="1" x14ac:dyDescent="0.3"/>
    <row r="22" spans="1:17" ht="13.65" customHeight="1" x14ac:dyDescent="0.3">
      <c r="A22" s="27" t="s">
        <v>51</v>
      </c>
      <c r="B22" s="27"/>
      <c r="C22" s="27"/>
      <c r="D22" s="27"/>
      <c r="E22" s="27"/>
      <c r="F22" s="27"/>
      <c r="G22" s="27"/>
      <c r="H22" s="27"/>
      <c r="I22" s="27"/>
      <c r="J22" s="27"/>
      <c r="K22" s="27"/>
      <c r="L22" s="27"/>
      <c r="M22" s="27"/>
      <c r="N22" s="27"/>
      <c r="O22" s="27"/>
      <c r="P22" s="12"/>
      <c r="Q22" s="12"/>
    </row>
    <row r="23" spans="1:17" ht="13.65" customHeight="1" x14ac:dyDescent="0.3">
      <c r="A23" s="7" t="s">
        <v>17</v>
      </c>
      <c r="B23" s="7" t="s">
        <v>13</v>
      </c>
      <c r="C23" s="7" t="s">
        <v>14</v>
      </c>
      <c r="D23" s="13" t="s">
        <v>15</v>
      </c>
      <c r="E23" s="10" t="s">
        <v>16</v>
      </c>
      <c r="F23" s="30" t="s">
        <v>18</v>
      </c>
      <c r="G23" s="30"/>
      <c r="H23" s="30" t="s">
        <v>19</v>
      </c>
      <c r="I23" s="30" t="s">
        <v>20</v>
      </c>
      <c r="J23" s="30"/>
      <c r="K23" s="30" t="s">
        <v>21</v>
      </c>
      <c r="L23" s="31" t="s">
        <v>22</v>
      </c>
      <c r="M23" s="32"/>
      <c r="N23" s="32"/>
      <c r="O23" s="10" t="s">
        <v>23</v>
      </c>
    </row>
    <row r="24" spans="1:17" ht="13.65" customHeight="1" x14ac:dyDescent="0.3">
      <c r="A24" s="21"/>
      <c r="B24" s="21"/>
      <c r="C24" s="21"/>
      <c r="D24" s="22"/>
      <c r="E24" s="22"/>
      <c r="F24" s="33"/>
      <c r="G24" s="33"/>
      <c r="H24" s="33"/>
      <c r="I24" s="33"/>
      <c r="J24" s="33"/>
      <c r="K24" s="33"/>
      <c r="L24" s="34"/>
      <c r="M24" s="35"/>
      <c r="N24" s="35"/>
      <c r="O24" s="23"/>
    </row>
    <row r="25" spans="1:17" ht="13.65" customHeight="1" x14ac:dyDescent="0.3">
      <c r="A25" s="21"/>
      <c r="B25" s="21"/>
      <c r="C25" s="21"/>
      <c r="D25" s="22"/>
      <c r="E25" s="22"/>
      <c r="F25" s="33"/>
      <c r="G25" s="33"/>
      <c r="H25" s="33"/>
      <c r="I25" s="33"/>
      <c r="J25" s="33"/>
      <c r="K25" s="33"/>
      <c r="L25" s="34"/>
      <c r="M25" s="35"/>
      <c r="N25" s="35"/>
      <c r="O25" s="23"/>
    </row>
    <row r="26" spans="1:17" ht="13.65" customHeight="1" x14ac:dyDescent="0.3">
      <c r="A26" s="21"/>
      <c r="B26" s="21"/>
      <c r="C26" s="21"/>
      <c r="D26" s="22"/>
      <c r="E26" s="22"/>
      <c r="F26" s="33"/>
      <c r="G26" s="33"/>
      <c r="H26" s="33"/>
      <c r="I26" s="33"/>
      <c r="J26" s="33"/>
      <c r="K26" s="33"/>
      <c r="L26" s="34"/>
      <c r="M26" s="35"/>
      <c r="N26" s="35"/>
      <c r="O26" s="23"/>
    </row>
    <row r="27" spans="1:17" ht="13.65" customHeight="1" x14ac:dyDescent="0.3">
      <c r="A27" s="21"/>
      <c r="B27" s="21"/>
      <c r="C27" s="21"/>
      <c r="D27" s="22"/>
      <c r="E27" s="22"/>
      <c r="F27" s="33"/>
      <c r="G27" s="33"/>
      <c r="H27" s="33"/>
      <c r="I27" s="33"/>
      <c r="J27" s="33"/>
      <c r="K27" s="33"/>
      <c r="L27" s="34"/>
      <c r="M27" s="35"/>
      <c r="N27" s="35"/>
      <c r="O27" s="23"/>
    </row>
    <row r="28" spans="1:17" ht="13.65" customHeight="1" x14ac:dyDescent="0.3">
      <c r="A28" s="21"/>
      <c r="B28" s="21"/>
      <c r="C28" s="21"/>
      <c r="D28" s="22"/>
      <c r="E28" s="22"/>
      <c r="F28" s="33"/>
      <c r="G28" s="33"/>
      <c r="H28" s="33"/>
      <c r="I28" s="33"/>
      <c r="J28" s="33"/>
      <c r="K28" s="33"/>
      <c r="L28" s="34"/>
      <c r="M28" s="35"/>
      <c r="N28" s="35"/>
      <c r="O28" s="23"/>
    </row>
    <row r="29" spans="1:17" ht="13.65" customHeight="1" x14ac:dyDescent="0.3"/>
    <row r="30" spans="1:17" ht="13.65" customHeight="1" x14ac:dyDescent="0.3">
      <c r="A30" s="36" t="s">
        <v>24</v>
      </c>
      <c r="B30" s="36"/>
      <c r="C30" s="36"/>
      <c r="D30" s="36"/>
      <c r="E30" s="6"/>
    </row>
    <row r="31" spans="1:17" ht="13.65" customHeight="1" x14ac:dyDescent="0.3">
      <c r="A31" s="7" t="s">
        <v>25</v>
      </c>
      <c r="B31" s="7" t="s">
        <v>13</v>
      </c>
      <c r="C31" s="7" t="s">
        <v>14</v>
      </c>
      <c r="D31" s="13" t="s">
        <v>15</v>
      </c>
      <c r="E31" s="10" t="s">
        <v>16</v>
      </c>
    </row>
    <row r="32" spans="1:17" ht="13.65" customHeight="1" x14ac:dyDescent="0.3">
      <c r="A32" s="21"/>
      <c r="B32" s="21"/>
      <c r="C32" s="21"/>
      <c r="D32" s="22"/>
      <c r="E32" s="22"/>
      <c r="J32" s="7" t="s">
        <v>26</v>
      </c>
      <c r="K32" s="7"/>
      <c r="L32" s="13">
        <f>COUNTA(A16:A20)*4</f>
        <v>0</v>
      </c>
      <c r="M32" s="14"/>
      <c r="N32" s="14"/>
    </row>
    <row r="33" spans="1:17" ht="13.65" customHeight="1" x14ac:dyDescent="0.3">
      <c r="A33" s="21"/>
      <c r="B33" s="21"/>
      <c r="C33" s="21"/>
      <c r="D33" s="22"/>
      <c r="E33" s="22"/>
      <c r="J33" s="7" t="s">
        <v>27</v>
      </c>
      <c r="K33" s="7"/>
      <c r="L33" s="13">
        <f>COUNTA(B24:B28)</f>
        <v>0</v>
      </c>
      <c r="M33" s="14"/>
      <c r="N33" s="14"/>
    </row>
    <row r="34" spans="1:17" ht="13.65" customHeight="1" x14ac:dyDescent="0.3">
      <c r="A34" s="21"/>
      <c r="B34" s="21"/>
      <c r="C34" s="21"/>
      <c r="D34" s="22"/>
      <c r="E34" s="22"/>
      <c r="J34" s="7" t="s">
        <v>28</v>
      </c>
      <c r="K34" s="7"/>
      <c r="L34" s="13">
        <f>COUNTA(B32:B35)</f>
        <v>0</v>
      </c>
      <c r="M34" s="14"/>
      <c r="N34" s="14"/>
    </row>
    <row r="35" spans="1:17" ht="13.65" customHeight="1" x14ac:dyDescent="0.3">
      <c r="A35" s="21"/>
      <c r="B35" s="21"/>
      <c r="C35" s="21"/>
      <c r="D35" s="22"/>
      <c r="E35" s="22"/>
      <c r="J35" s="7" t="s">
        <v>29</v>
      </c>
      <c r="K35" s="7"/>
      <c r="L35" s="13">
        <f>SUM(L32:L34)</f>
        <v>0</v>
      </c>
      <c r="M35" s="14"/>
      <c r="N35" s="14"/>
    </row>
    <row r="36" spans="1:17" ht="13.65" customHeight="1" x14ac:dyDescent="0.3"/>
    <row r="37" spans="1:17" ht="13.65" customHeight="1" x14ac:dyDescent="0.3">
      <c r="A37" s="15" t="s">
        <v>30</v>
      </c>
      <c r="J37" s="16" t="s">
        <v>31</v>
      </c>
      <c r="K37" s="16"/>
      <c r="L37" s="17">
        <f>COUNTA(A16:A20)*Startgebühr</f>
        <v>0</v>
      </c>
      <c r="M37" s="18"/>
      <c r="N37" s="18"/>
      <c r="O37" s="19" t="str">
        <f>"("&amp;Startgebühr&amp;",00 € je Mannschaft)"</f>
        <v>(45,00 € je Mannschaft)</v>
      </c>
    </row>
    <row r="38" spans="1:17" ht="13.65" customHeight="1" x14ac:dyDescent="0.3">
      <c r="A38" s="37"/>
      <c r="B38" s="38"/>
      <c r="C38" s="38"/>
      <c r="D38" s="38"/>
      <c r="E38" s="38"/>
      <c r="F38" s="38"/>
      <c r="G38" s="38"/>
      <c r="L38" s="19"/>
      <c r="M38" s="19"/>
      <c r="N38" s="19"/>
      <c r="O38" s="19" t="s">
        <v>32</v>
      </c>
    </row>
    <row r="39" spans="1:17" ht="13.65" customHeight="1" x14ac:dyDescent="0.3">
      <c r="A39" s="37"/>
      <c r="B39" s="38"/>
      <c r="C39" s="38"/>
      <c r="D39" s="38"/>
      <c r="E39" s="38"/>
      <c r="F39" s="38"/>
      <c r="G39" s="38"/>
    </row>
    <row r="40" spans="1:17" ht="13.65" customHeight="1" x14ac:dyDescent="0.3">
      <c r="A40" s="37"/>
      <c r="B40" s="38"/>
      <c r="C40" s="38"/>
      <c r="D40" s="38"/>
      <c r="E40" s="38"/>
      <c r="F40" s="38"/>
      <c r="G40" s="38"/>
    </row>
    <row r="41" spans="1:17" ht="13.65" customHeight="1" x14ac:dyDescent="0.3"/>
    <row r="42" spans="1:17" ht="207" customHeight="1" x14ac:dyDescent="0.3">
      <c r="A42" s="39" t="s">
        <v>54</v>
      </c>
      <c r="B42" s="39"/>
      <c r="C42" s="39"/>
      <c r="D42" s="39"/>
      <c r="E42" s="39"/>
      <c r="F42" s="39"/>
      <c r="G42" s="39"/>
      <c r="H42" s="39"/>
      <c r="I42" s="39"/>
      <c r="J42" s="39"/>
      <c r="K42" s="39"/>
      <c r="L42" s="39"/>
      <c r="M42" s="39"/>
      <c r="N42" s="39"/>
      <c r="O42" s="39"/>
      <c r="P42" s="39"/>
      <c r="Q42" s="39"/>
    </row>
    <row r="43" spans="1:17" x14ac:dyDescent="0.3">
      <c r="A43" s="20"/>
      <c r="B43" s="20"/>
      <c r="C43" s="20"/>
      <c r="D43" s="20"/>
      <c r="E43" s="20"/>
      <c r="F43" s="20"/>
      <c r="G43" s="20"/>
      <c r="H43" s="20"/>
      <c r="I43" s="20"/>
      <c r="J43" s="20"/>
      <c r="K43" s="20"/>
      <c r="L43" s="20"/>
      <c r="M43" s="20"/>
      <c r="N43" s="20"/>
      <c r="O43" s="20"/>
      <c r="P43" s="20"/>
      <c r="Q43" s="20"/>
    </row>
    <row r="44" spans="1:17" x14ac:dyDescent="0.3">
      <c r="A44" s="20"/>
      <c r="B44" s="20"/>
      <c r="C44" s="20"/>
      <c r="D44" s="20"/>
      <c r="E44" s="20"/>
      <c r="F44" s="20"/>
      <c r="G44" s="20"/>
      <c r="H44" s="20"/>
      <c r="I44" s="20"/>
      <c r="J44" s="20"/>
      <c r="K44" s="20"/>
      <c r="L44" s="20"/>
      <c r="M44" s="20"/>
      <c r="N44" s="20"/>
      <c r="O44" s="20"/>
      <c r="P44" s="20"/>
      <c r="Q44" s="20"/>
    </row>
    <row r="45" spans="1:17" x14ac:dyDescent="0.3">
      <c r="A45" s="20"/>
      <c r="B45" s="20"/>
      <c r="C45" s="20"/>
      <c r="D45" s="20"/>
      <c r="E45" s="20"/>
      <c r="F45" s="20"/>
      <c r="G45" s="20"/>
      <c r="H45" s="20"/>
      <c r="I45" s="20"/>
      <c r="J45" s="20"/>
      <c r="K45" s="20"/>
      <c r="L45" s="20"/>
      <c r="M45" s="20"/>
      <c r="N45" s="20"/>
      <c r="O45" s="20"/>
      <c r="P45" s="20"/>
      <c r="Q45" s="20"/>
    </row>
    <row r="46" spans="1:17" x14ac:dyDescent="0.3">
      <c r="A46" s="20"/>
      <c r="B46" s="20"/>
      <c r="C46" s="20"/>
      <c r="D46" s="20"/>
      <c r="E46" s="20"/>
      <c r="F46" s="20"/>
      <c r="G46" s="20"/>
      <c r="H46" s="20"/>
      <c r="I46" s="20"/>
      <c r="J46" s="20"/>
      <c r="K46" s="20"/>
      <c r="L46" s="20"/>
      <c r="M46" s="20"/>
      <c r="N46" s="20"/>
      <c r="O46" s="20"/>
      <c r="P46" s="20"/>
      <c r="Q46" s="20"/>
    </row>
    <row r="47" spans="1:17" x14ac:dyDescent="0.3">
      <c r="A47" s="20"/>
      <c r="B47" s="20"/>
      <c r="C47" s="20"/>
      <c r="D47" s="20"/>
      <c r="E47" s="20"/>
      <c r="F47" s="20"/>
      <c r="G47" s="20"/>
      <c r="H47" s="20"/>
      <c r="I47" s="20"/>
      <c r="J47" s="20"/>
      <c r="K47" s="20"/>
      <c r="L47" s="20"/>
      <c r="M47" s="20"/>
      <c r="N47" s="20"/>
      <c r="O47" s="20"/>
      <c r="P47" s="20"/>
      <c r="Q47" s="20"/>
    </row>
    <row r="48" spans="1:17" x14ac:dyDescent="0.3">
      <c r="A48" s="20"/>
      <c r="B48" s="20"/>
      <c r="C48" s="20"/>
      <c r="D48" s="20"/>
      <c r="E48" s="20"/>
      <c r="F48" s="20"/>
      <c r="G48" s="20"/>
      <c r="H48" s="20"/>
      <c r="I48" s="20"/>
      <c r="J48" s="20"/>
      <c r="K48" s="20"/>
      <c r="L48" s="20"/>
      <c r="M48" s="20"/>
      <c r="N48" s="20"/>
      <c r="O48" s="20"/>
      <c r="P48" s="20"/>
      <c r="Q48" s="20"/>
    </row>
    <row r="49" spans="1:17" x14ac:dyDescent="0.3">
      <c r="A49" s="20"/>
      <c r="B49" s="20"/>
      <c r="C49" s="20"/>
      <c r="D49" s="20"/>
      <c r="E49" s="20"/>
      <c r="F49" s="20"/>
      <c r="G49" s="20"/>
      <c r="H49" s="20"/>
      <c r="I49" s="20"/>
      <c r="J49" s="20"/>
      <c r="K49" s="20"/>
      <c r="L49" s="20"/>
      <c r="M49" s="20"/>
      <c r="N49" s="20"/>
      <c r="O49" s="20"/>
      <c r="P49" s="20"/>
      <c r="Q49" s="20"/>
    </row>
    <row r="50" spans="1:17" x14ac:dyDescent="0.3">
      <c r="A50" s="20"/>
      <c r="B50" s="20"/>
      <c r="C50" s="20"/>
      <c r="D50" s="20"/>
      <c r="E50" s="20"/>
      <c r="F50" s="20"/>
      <c r="G50" s="20"/>
      <c r="H50" s="20"/>
      <c r="I50" s="20"/>
      <c r="J50" s="20"/>
      <c r="K50" s="20"/>
      <c r="L50" s="20"/>
      <c r="M50" s="20"/>
      <c r="N50" s="20"/>
      <c r="O50" s="20"/>
      <c r="P50" s="20"/>
      <c r="Q50" s="20"/>
    </row>
    <row r="51" spans="1:17" x14ac:dyDescent="0.3">
      <c r="A51" s="20"/>
      <c r="B51" s="20"/>
      <c r="C51" s="20"/>
      <c r="D51" s="20"/>
      <c r="E51" s="20"/>
      <c r="F51" s="20"/>
      <c r="G51" s="20"/>
      <c r="H51" s="20"/>
      <c r="I51" s="20"/>
    </row>
    <row r="52" spans="1:17" x14ac:dyDescent="0.3">
      <c r="A52" s="20"/>
      <c r="B52" s="20"/>
      <c r="C52" s="20"/>
      <c r="D52" s="20"/>
      <c r="E52" s="20"/>
      <c r="F52" s="20"/>
      <c r="G52" s="20"/>
      <c r="H52" s="20"/>
      <c r="I52" s="20"/>
    </row>
    <row r="53" spans="1:17" x14ac:dyDescent="0.3">
      <c r="A53" s="20"/>
      <c r="B53" s="20"/>
      <c r="C53" s="20"/>
      <c r="D53" s="20"/>
      <c r="E53" s="20"/>
      <c r="F53" s="20"/>
      <c r="G53" s="20"/>
      <c r="H53" s="20"/>
      <c r="I53" s="20"/>
    </row>
    <row r="54" spans="1:17" x14ac:dyDescent="0.3">
      <c r="A54" s="20"/>
      <c r="B54" s="20"/>
      <c r="C54" s="20"/>
      <c r="D54" s="20"/>
      <c r="E54" s="20"/>
      <c r="F54" s="20"/>
      <c r="G54" s="20"/>
      <c r="H54" s="20"/>
      <c r="I54" s="20"/>
    </row>
    <row r="55" spans="1:17" x14ac:dyDescent="0.3">
      <c r="A55" s="20"/>
      <c r="B55" s="20"/>
      <c r="C55" s="20"/>
      <c r="D55" s="20"/>
      <c r="E55" s="20"/>
      <c r="F55" s="20"/>
      <c r="G55" s="20"/>
      <c r="H55" s="20"/>
      <c r="I55" s="20"/>
    </row>
    <row r="56" spans="1:17" x14ac:dyDescent="0.3">
      <c r="A56" s="20"/>
      <c r="B56" s="20"/>
      <c r="C56" s="20"/>
      <c r="D56" s="20"/>
      <c r="E56" s="20"/>
      <c r="F56" s="20"/>
      <c r="G56" s="20"/>
      <c r="H56" s="20"/>
      <c r="I56" s="20"/>
    </row>
    <row r="57" spans="1:17" x14ac:dyDescent="0.3">
      <c r="A57" s="20"/>
      <c r="B57" s="20"/>
      <c r="C57" s="20"/>
      <c r="D57" s="20"/>
      <c r="E57" s="20"/>
      <c r="F57" s="20"/>
      <c r="G57" s="20"/>
      <c r="H57" s="20"/>
      <c r="I57" s="20"/>
    </row>
  </sheetData>
  <sheetProtection algorithmName="SHA-512" hashValue="xRNeW78OIIBaON+pTIb2lVulISrygl9CqL2XE5ypv0QiZ5qDuYgBy2n73tiI2yYLY5KjFTRI43lIYOrVGtdqYA==" saltValue="OGjyPxfQ4Z0421XOvNHM1w==" spinCount="100000" sheet="1" objects="1" scenarios="1" selectLockedCells="1"/>
  <mergeCells count="36">
    <mergeCell ref="F25:H25"/>
    <mergeCell ref="I25:K25"/>
    <mergeCell ref="L25:N25"/>
    <mergeCell ref="F26:H26"/>
    <mergeCell ref="I26:K26"/>
    <mergeCell ref="L26:N26"/>
    <mergeCell ref="A30:D30"/>
    <mergeCell ref="A38:G40"/>
    <mergeCell ref="A42:Q42"/>
    <mergeCell ref="F27:H27"/>
    <mergeCell ref="I27:K27"/>
    <mergeCell ref="L27:N27"/>
    <mergeCell ref="F28:H28"/>
    <mergeCell ref="I28:K28"/>
    <mergeCell ref="L28:N28"/>
    <mergeCell ref="F23:H23"/>
    <mergeCell ref="I23:K23"/>
    <mergeCell ref="L23:N23"/>
    <mergeCell ref="F24:H24"/>
    <mergeCell ref="I24:K24"/>
    <mergeCell ref="L24:N24"/>
    <mergeCell ref="B14:E14"/>
    <mergeCell ref="F14:I14"/>
    <mergeCell ref="J14:M14"/>
    <mergeCell ref="N14:Q14"/>
    <mergeCell ref="A22:O22"/>
    <mergeCell ref="B7:H7"/>
    <mergeCell ref="B8:H8"/>
    <mergeCell ref="B9:H9"/>
    <mergeCell ref="A11:D11"/>
    <mergeCell ref="F11:G11"/>
    <mergeCell ref="A1:P1"/>
    <mergeCell ref="A2:O2"/>
    <mergeCell ref="B4:H4"/>
    <mergeCell ref="B5:H5"/>
    <mergeCell ref="B6:H6"/>
  </mergeCells>
  <dataValidations count="5">
    <dataValidation type="list" allowBlank="1" showErrorMessage="1" sqref="A24:A28" xr:uid="{00860025-0018-48FC-A705-00A8002D00F3}">
      <formula1>Helfer</formula1>
    </dataValidation>
    <dataValidation type="list" allowBlank="1" showErrorMessage="1" sqref="F11" xr:uid="{002C0070-00FF-489A-A1FB-005F008B007F}">
      <formula1>"--- bitte wählen ---,ja,nein"</formula1>
      <formula2>0</formula2>
    </dataValidation>
    <dataValidation type="whole" allowBlank="1" showInputMessage="1" showErrorMessage="1" sqref="D24:D28 D32:D35 L16:L20 P16:P20 H16:H20 D16:D20" xr:uid="{00E500FF-00E7-4DD6-81BC-006300D00053}">
      <formula1>1900</formula1>
      <formula2>YEAR(TODAY())</formula2>
    </dataValidation>
    <dataValidation type="list" allowBlank="1" showInputMessage="1" showErrorMessage="1" sqref="A32:A35" xr:uid="{007D007E-00FA-4889-ABFC-00CC0056002D}">
      <formula1>Funktion</formula1>
    </dataValidation>
    <dataValidation type="list" allowBlank="1" showInputMessage="1" showErrorMessage="1" sqref="Q16:Q20 M16:M20 I16:I20 E16:E20 E24:E28 E32:E35" xr:uid="{00BE00A9-00F4-4A3F-880E-00CE00260027}">
      <formula1>Geschlecht</formula1>
    </dataValidation>
  </dataValidations>
  <pageMargins left="0.59027777777777779" right="0.59027777777777779" top="0.59027777777777779" bottom="0.59027777777777779" header="0.51180555555555562" footer="0.51180555555555562"/>
  <pageSetup paperSize="9" scale="56"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workbookViewId="0">
      <selection activeCell="B12" sqref="B12"/>
    </sheetView>
  </sheetViews>
  <sheetFormatPr baseColWidth="10" defaultRowHeight="13.2" x14ac:dyDescent="0.25"/>
  <cols>
    <col min="1" max="1" width="20.6640625" bestFit="1" customWidth="1"/>
    <col min="2" max="2" width="29.6640625" bestFit="1" customWidth="1"/>
  </cols>
  <sheetData>
    <row r="1" spans="1:3" x14ac:dyDescent="0.25">
      <c r="A1" t="s">
        <v>25</v>
      </c>
      <c r="B1" t="s">
        <v>33</v>
      </c>
      <c r="C1" t="s">
        <v>34</v>
      </c>
    </row>
    <row r="2" spans="1:3" x14ac:dyDescent="0.25">
      <c r="A2" t="s">
        <v>35</v>
      </c>
      <c r="B2" t="s">
        <v>36</v>
      </c>
      <c r="C2" t="s">
        <v>37</v>
      </c>
    </row>
    <row r="3" spans="1:3" x14ac:dyDescent="0.25">
      <c r="A3" t="s">
        <v>38</v>
      </c>
      <c r="B3" t="s">
        <v>39</v>
      </c>
      <c r="C3" t="s">
        <v>40</v>
      </c>
    </row>
    <row r="4" spans="1:3" x14ac:dyDescent="0.25">
      <c r="A4" t="s">
        <v>41</v>
      </c>
      <c r="B4" t="s">
        <v>42</v>
      </c>
      <c r="C4" t="s">
        <v>43</v>
      </c>
    </row>
    <row r="6" spans="1:3" ht="13.8" x14ac:dyDescent="0.3">
      <c r="A6" t="s">
        <v>44</v>
      </c>
      <c r="B6" s="1" t="s">
        <v>52</v>
      </c>
    </row>
    <row r="7" spans="1:3" ht="13.8" x14ac:dyDescent="0.3">
      <c r="A7" t="s">
        <v>45</v>
      </c>
      <c r="B7" s="2">
        <v>45794</v>
      </c>
    </row>
    <row r="8" spans="1:3" x14ac:dyDescent="0.25">
      <c r="A8" t="s">
        <v>46</v>
      </c>
      <c r="B8" s="3" t="str">
        <f>TEXT(B7,"TTTT") &amp; ", " &amp; TEXT(B7,"TT.MM.JJJJ")</f>
        <v>Samstag, 17.05.2025</v>
      </c>
    </row>
    <row r="9" spans="1:3" ht="13.8" x14ac:dyDescent="0.3">
      <c r="A9" t="s">
        <v>47</v>
      </c>
      <c r="B9" s="2">
        <v>45776</v>
      </c>
    </row>
    <row r="10" spans="1:3" x14ac:dyDescent="0.25">
      <c r="A10" t="s">
        <v>48</v>
      </c>
      <c r="B10" s="3" t="str">
        <f>TEXT(B9,"TTTT") &amp; ", " &amp; TEXT(B9,"TT.MM.JJJJ")</f>
        <v>Dienstag, 29.04.2025</v>
      </c>
    </row>
    <row r="11" spans="1:3" x14ac:dyDescent="0.25">
      <c r="A11" t="s">
        <v>49</v>
      </c>
      <c r="B11" s="40" t="s">
        <v>53</v>
      </c>
    </row>
    <row r="12" spans="1:3" x14ac:dyDescent="0.25">
      <c r="A12" t="s">
        <v>50</v>
      </c>
      <c r="B12" s="4">
        <v>45</v>
      </c>
    </row>
  </sheetData>
  <hyperlinks>
    <hyperlink ref="B11" r:id="rId1" xr:uid="{00000000-0004-0000-0100-000000000000}"/>
  </hyperlinks>
  <pageMargins left="0.7" right="0.7" top="0.78740157500000008" bottom="0.78740157500000008"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10</vt:i4>
      </vt:variant>
    </vt:vector>
  </HeadingPairs>
  <TitlesOfParts>
    <vt:vector size="12" baseType="lpstr">
      <vt:lpstr>Walldürner SERC-Pokal</vt:lpstr>
      <vt:lpstr>Daten</vt:lpstr>
      <vt:lpstr>'Walldürner SERC-Pokal'!Druckbereich</vt:lpstr>
      <vt:lpstr>'Walldürner SERC-Pokal'!Excel_BuiltIn_Print_Area</vt:lpstr>
      <vt:lpstr>Funktion</vt:lpstr>
      <vt:lpstr>Geschlecht</vt:lpstr>
      <vt:lpstr>Helfer</vt:lpstr>
      <vt:lpstr>Mail</vt:lpstr>
      <vt:lpstr>Meldeschluss</vt:lpstr>
      <vt:lpstr>Name</vt:lpstr>
      <vt:lpstr>Startgebühr</vt:lpstr>
      <vt:lpstr>Termin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Mattmüller</dc:creator>
  <cp:lastModifiedBy>Martin Bickel</cp:lastModifiedBy>
  <cp:revision>2</cp:revision>
  <dcterms:created xsi:type="dcterms:W3CDTF">2020-10-18T16:35:39Z</dcterms:created>
  <dcterms:modified xsi:type="dcterms:W3CDTF">2025-03-24T22:19:30Z</dcterms:modified>
</cp:coreProperties>
</file>